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3"/>
  <c r="M32"/>
  <c r="L32"/>
  <c r="K32"/>
  <c r="J32" l="1"/>
  <c r="C32" l="1"/>
  <c r="D32"/>
  <c r="E32"/>
  <c r="F32"/>
  <c r="G32"/>
  <c r="H32"/>
  <c r="I32"/>
</calcChain>
</file>

<file path=xl/sharedStrings.xml><?xml version="1.0" encoding="utf-8"?>
<sst xmlns="http://schemas.openxmlformats.org/spreadsheetml/2006/main" count="53" uniqueCount="53">
  <si>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</si>
  <si>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</si>
  <si>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</si>
  <si>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</si>
  <si>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</si>
  <si>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</si>
  <si>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</si>
  <si>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</si>
  <si>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</si>
  <si>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</si>
  <si>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</si>
  <si>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</si>
  <si>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</si>
  <si>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</si>
  <si>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</si>
  <si>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</si>
  <si>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</si>
  <si>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</si>
  <si>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</si>
  <si>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</si>
  <si>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</si>
  <si>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</si>
  <si>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</si>
  <si>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</si>
  <si>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</si>
  <si>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</si>
  <si>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</si>
  <si>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</si>
  <si>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</si>
  <si>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</si>
  <si>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</si>
  <si>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</si>
  <si>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</si>
  <si>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</si>
  <si>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</si>
  <si>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</si>
  <si>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</si>
  <si>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</si>
  <si>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</si>
  <si>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</si>
  <si>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</si>
  <si>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</si>
  <si>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</si>
  <si>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</si>
  <si>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</si>
  <si>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Julio</t>
  </si>
  <si>
    <t>Agosto</t>
  </si>
  <si>
    <t>Septiembre</t>
  </si>
  <si>
    <t>Octubre</t>
  </si>
  <si>
    <t>Noviembre</t>
  </si>
  <si>
    <t>Diciembre</t>
  </si>
  <si>
    <t>Fecha de registro: hasta el [07] de [01] del [2021]</t>
  </si>
  <si>
    <t>Fecha de imputación: hasta el [31] de [12]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</si>
</sst>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theme="4" tint="0.59999389629810485"/>
      <name val="Calibri"/>
      <family val="2"/>
      <scheme val="minor"/>
    </font>
    <font>
      <sz val="11"/>
      <color theme="4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165" fontId="6" fillId="3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6" borderId="0" xfId="0" applyFont="1" applyFill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topLeftCell="A28" workbookViewId="0">
      <selection activeCell="D40" sqref="D40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7" width="13.140625" bestFit="1" customWidth="1"/>
    <col min="8" max="8" width="13.140625" customWidth="1"/>
    <col min="9" max="9" width="12.85546875" customWidth="1"/>
    <col min="10" max="10" width="13.140625" bestFit="1" customWidth="1"/>
    <col min="11" max="14" width="16.28515625" customWidth="1"/>
    <col min="15" max="19" width="6" bestFit="1" customWidth="1"/>
    <col min="20" max="21" width="7" bestFit="1" customWidth="1"/>
  </cols>
  <sheetData>
    <row r="1" spans="1:21" ht="18.75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5" t="s">
        <v>34</v>
      </c>
    </row>
    <row r="2" spans="1:21" ht="18.75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12" t="s">
        <v>36</v>
      </c>
    </row>
    <row r="3" spans="1:21" ht="18.75">
      <c r="A3" s="27" t="s">
        <v>44</v>
      </c>
      <c r="B3" s="27"/>
      <c r="C3" s="27"/>
      <c r="D3" s="27"/>
      <c r="E3" s="27"/>
      <c r="F3" s="27"/>
      <c r="G3" s="27"/>
      <c r="H3" s="27"/>
      <c r="I3" s="27"/>
      <c r="J3" s="12" t="s">
        <v>37</v>
      </c>
    </row>
    <row r="4" spans="1:21" ht="15.75">
      <c r="A4" s="28" t="s">
        <v>40</v>
      </c>
      <c r="B4" s="28"/>
      <c r="C4" s="28"/>
      <c r="D4" s="28"/>
      <c r="E4" s="28"/>
      <c r="F4" s="28"/>
      <c r="G4" s="28"/>
      <c r="H4" s="28"/>
      <c r="I4" s="28"/>
      <c r="J4" s="12" t="s">
        <v>35</v>
      </c>
    </row>
    <row r="5" spans="1:21" ht="12.75" customHeight="1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12" t="s">
        <v>38</v>
      </c>
    </row>
    <row r="6" spans="1:21" ht="6.75" hidden="1" customHeight="1"/>
    <row r="7" spans="1:21" ht="15.75">
      <c r="A7" s="9" t="s">
        <v>0</v>
      </c>
      <c r="B7" s="10" t="s">
        <v>41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T7" s="17"/>
      <c r="U7" s="17"/>
    </row>
    <row r="8" spans="1:21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7.25" customHeight="1">
      <c r="A9" s="2" t="s">
        <v>2</v>
      </c>
      <c r="B9" s="15"/>
      <c r="C9" s="14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</row>
    <row r="10" spans="1:21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>
        <v>4087858.22</v>
      </c>
      <c r="G10" s="15">
        <v>4087858.22</v>
      </c>
      <c r="H10" s="15">
        <v>4087858.22</v>
      </c>
      <c r="I10" s="15">
        <v>4296315.41</v>
      </c>
      <c r="J10" s="15">
        <v>4087858.22</v>
      </c>
      <c r="K10" s="15">
        <v>4087858.22</v>
      </c>
      <c r="L10" s="15">
        <v>4087858.22</v>
      </c>
      <c r="M10" s="15">
        <v>4087858.22</v>
      </c>
      <c r="N10" s="15">
        <v>8637931.5199999996</v>
      </c>
    </row>
    <row r="11" spans="1:21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>
        <v>4889210</v>
      </c>
      <c r="G11" s="15">
        <v>4889210</v>
      </c>
      <c r="H11" s="15">
        <v>4889210</v>
      </c>
      <c r="I11" s="15">
        <v>4889210</v>
      </c>
      <c r="J11" s="15">
        <v>4889210</v>
      </c>
      <c r="K11" s="15">
        <v>4889210</v>
      </c>
      <c r="L11" s="15">
        <v>4889210</v>
      </c>
      <c r="M11" s="15">
        <v>4889210</v>
      </c>
      <c r="N11" s="15">
        <v>7040585.9800000004</v>
      </c>
    </row>
    <row r="12" spans="1:21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>
        <v>629121.53</v>
      </c>
      <c r="G12" s="15">
        <v>629121.52</v>
      </c>
      <c r="H12" s="15">
        <v>629121.52</v>
      </c>
      <c r="I12" s="15">
        <v>629121.52</v>
      </c>
      <c r="J12" s="15">
        <v>629121.52</v>
      </c>
      <c r="K12" s="15">
        <v>629121.51</v>
      </c>
      <c r="L12" s="15">
        <v>629121.52</v>
      </c>
      <c r="M12" s="15">
        <v>629121.53</v>
      </c>
      <c r="N12" s="15">
        <v>629121.53</v>
      </c>
    </row>
    <row r="13" spans="1:21">
      <c r="A13" s="2" t="s">
        <v>6</v>
      </c>
      <c r="B13" s="19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21">
      <c r="A14" s="4" t="s">
        <v>7</v>
      </c>
      <c r="B14" s="19"/>
      <c r="C14" s="18"/>
      <c r="D14" s="15">
        <v>126081.13</v>
      </c>
      <c r="E14" s="15">
        <v>217735.17</v>
      </c>
      <c r="F14" s="15">
        <v>123890.12</v>
      </c>
      <c r="G14" s="15">
        <v>261265.9</v>
      </c>
      <c r="H14" s="15">
        <v>197408.42</v>
      </c>
      <c r="I14" s="15">
        <v>181349.86</v>
      </c>
      <c r="J14" s="15">
        <v>97953.72</v>
      </c>
      <c r="K14" s="15">
        <v>219891.01</v>
      </c>
      <c r="L14" s="15">
        <v>210067.81</v>
      </c>
      <c r="M14" s="15">
        <v>121309.53</v>
      </c>
      <c r="N14" s="15">
        <v>118421.91</v>
      </c>
    </row>
    <row r="15" spans="1:21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>
        <v>47200</v>
      </c>
      <c r="G15" s="15">
        <v>47200</v>
      </c>
      <c r="H15" s="15">
        <v>47200</v>
      </c>
      <c r="I15" s="15">
        <v>47200</v>
      </c>
      <c r="J15" s="15">
        <v>47200</v>
      </c>
      <c r="K15" s="15">
        <v>47200</v>
      </c>
      <c r="L15" s="15"/>
      <c r="M15" s="15">
        <v>94400</v>
      </c>
      <c r="N15" s="15">
        <v>47200</v>
      </c>
    </row>
    <row r="16" spans="1:21">
      <c r="A16" s="2" t="s">
        <v>9</v>
      </c>
      <c r="B16" s="19">
        <v>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>
        <v>3989215.73</v>
      </c>
      <c r="I17" s="15"/>
      <c r="J17" s="15">
        <v>1041700</v>
      </c>
      <c r="K17" s="15">
        <v>1847460.05</v>
      </c>
      <c r="L17" s="15">
        <v>5655705.6500000004</v>
      </c>
      <c r="M17" s="15"/>
      <c r="N17" s="15">
        <v>1906330.03</v>
      </c>
    </row>
    <row r="18" spans="1:14">
      <c r="A18" s="4" t="s">
        <v>11</v>
      </c>
      <c r="B18" s="19">
        <v>0</v>
      </c>
      <c r="C18" s="18"/>
      <c r="D18" s="15"/>
      <c r="E18" s="15"/>
      <c r="F18" s="15"/>
      <c r="G18" s="15"/>
      <c r="H18" s="15"/>
      <c r="I18" s="15">
        <v>399548</v>
      </c>
      <c r="J18" s="15"/>
      <c r="K18" s="15"/>
      <c r="L18" s="15"/>
      <c r="M18" s="15"/>
      <c r="N18" s="15"/>
    </row>
    <row r="19" spans="1:14" ht="30">
      <c r="A19" s="4" t="s">
        <v>12</v>
      </c>
      <c r="B19" s="19">
        <v>0</v>
      </c>
      <c r="C19" s="18"/>
      <c r="D19" s="15"/>
      <c r="E19" s="15"/>
      <c r="F19" s="15">
        <v>188800</v>
      </c>
      <c r="G19" s="15">
        <v>510449.5</v>
      </c>
      <c r="H19" s="15">
        <v>118377.60000000001</v>
      </c>
      <c r="I19" s="15">
        <v>110099.3</v>
      </c>
      <c r="J19" s="15"/>
      <c r="K19" s="15">
        <v>-118377.60000000001</v>
      </c>
      <c r="L19" s="15"/>
      <c r="M19" s="15">
        <v>118354</v>
      </c>
      <c r="N19" s="15">
        <v>641421.71</v>
      </c>
    </row>
    <row r="20" spans="1:14">
      <c r="A20" s="4" t="s">
        <v>13</v>
      </c>
      <c r="B20" s="19"/>
      <c r="C20" s="18"/>
      <c r="D20" s="15"/>
      <c r="E20" s="15">
        <v>4012023</v>
      </c>
      <c r="F20" s="15">
        <v>828750</v>
      </c>
      <c r="G20" s="15">
        <v>3418998.2</v>
      </c>
      <c r="H20" s="15">
        <v>3224334.8</v>
      </c>
      <c r="I20" s="15">
        <v>186560</v>
      </c>
      <c r="J20" s="15">
        <v>5698958</v>
      </c>
      <c r="K20" s="15">
        <v>891466</v>
      </c>
      <c r="L20" s="15"/>
      <c r="M20" s="15">
        <v>1607500</v>
      </c>
      <c r="N20" s="15">
        <v>1968284</v>
      </c>
    </row>
    <row r="21" spans="1:14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>
        <v>139564.5</v>
      </c>
      <c r="I21" s="15">
        <v>620528.96</v>
      </c>
      <c r="J21" s="15"/>
      <c r="K21" s="15">
        <v>295896.8</v>
      </c>
      <c r="L21" s="15"/>
      <c r="M21" s="15">
        <v>1040129.88</v>
      </c>
      <c r="N21" s="15"/>
    </row>
    <row r="22" spans="1:14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>
        <v>5541294.7599999998</v>
      </c>
      <c r="H22" s="15">
        <v>963430.89</v>
      </c>
      <c r="I22" s="15">
        <v>3901214.73</v>
      </c>
      <c r="J22" s="15">
        <v>3197585.35</v>
      </c>
      <c r="K22" s="15"/>
      <c r="L22" s="15">
        <v>5749971.04</v>
      </c>
      <c r="M22" s="15">
        <v>1050000</v>
      </c>
      <c r="N22" s="15">
        <v>1019605.76</v>
      </c>
    </row>
    <row r="23" spans="1:14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>
        <v>4881671.0999999996</v>
      </c>
      <c r="G23" s="15">
        <v>3757419.66</v>
      </c>
      <c r="H23" s="15">
        <v>1469295.32</v>
      </c>
      <c r="I23" s="15">
        <v>3230344.81</v>
      </c>
      <c r="J23" s="15">
        <v>2159970.46</v>
      </c>
      <c r="K23" s="15">
        <v>4017334.98</v>
      </c>
      <c r="L23" s="15">
        <v>1550120.6</v>
      </c>
      <c r="M23" s="15">
        <v>1636265.1</v>
      </c>
      <c r="N23" s="15">
        <v>10355260.93</v>
      </c>
    </row>
    <row r="24" spans="1:14" ht="30">
      <c r="A24" s="2" t="s">
        <v>17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>
      <c r="A25" s="4" t="s">
        <v>18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0">
      <c r="A26" s="4" t="s">
        <v>19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0">
      <c r="A27" s="4" t="s">
        <v>20</v>
      </c>
      <c r="C27" s="18"/>
      <c r="D27" s="15"/>
      <c r="E27" s="15"/>
      <c r="F27" s="15"/>
      <c r="G27" s="15">
        <v>4171380.43</v>
      </c>
      <c r="H27" s="15">
        <v>696947.53</v>
      </c>
      <c r="I27" s="15">
        <v>1419540</v>
      </c>
      <c r="J27" s="15"/>
      <c r="K27" s="15"/>
      <c r="L27" s="15"/>
      <c r="M27" s="15"/>
      <c r="N27" s="15">
        <v>1635197.98</v>
      </c>
    </row>
    <row r="28" spans="1:14">
      <c r="A28" s="2" t="s">
        <v>22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>
      <c r="A29" s="4" t="s">
        <v>23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>
      <c r="A30" s="4" t="s">
        <v>24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0">
      <c r="A31" s="2" t="s">
        <v>25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.75" thickBot="1">
      <c r="A32" s="6" t="s">
        <v>26</v>
      </c>
      <c r="B32" s="3"/>
      <c r="C32" s="21">
        <f t="shared" ref="C32:I32" si="0">SUM(C10:C31)</f>
        <v>10913367.710000001</v>
      </c>
      <c r="D32" s="21">
        <f t="shared" si="0"/>
        <v>19345647.010000002</v>
      </c>
      <c r="E32" s="21">
        <f t="shared" si="0"/>
        <v>19853493.629999999</v>
      </c>
      <c r="F32" s="21">
        <f t="shared" si="0"/>
        <v>15676500.969999999</v>
      </c>
      <c r="G32" s="21">
        <f t="shared" si="0"/>
        <v>27314198.190000001</v>
      </c>
      <c r="H32" s="21">
        <f t="shared" si="0"/>
        <v>20451964.530000001</v>
      </c>
      <c r="I32" s="22">
        <f t="shared" si="0"/>
        <v>19911032.59</v>
      </c>
      <c r="J32" s="22">
        <f>SUM(J10:J31)</f>
        <v>21849557.270000003</v>
      </c>
      <c r="K32" s="23">
        <f>+K10+K11+K12+K14+K15+K17+K19+K20+K21+K22+K23+K25+K26+K27+K29+K30</f>
        <v>16807060.970000003</v>
      </c>
      <c r="L32" s="23">
        <f>+L10+L11+L12+L14+L15+L17+L19+L20+L21+L22+L23+L25+L26+L27+L29+L30</f>
        <v>22772054.840000004</v>
      </c>
      <c r="M32" s="23">
        <f>+M10+M11+M12+M14+M15+M17+M19+M20+M21+M22+M23+M25+M26+M27+M29+M30</f>
        <v>15274148.26</v>
      </c>
      <c r="N32" s="23">
        <f>+N10+N11+N12+N14+N15+N17+N19+N20+N21+N22+N23+N25+N26+N27+N29+N30</f>
        <v>33999361.350000001</v>
      </c>
    </row>
    <row r="33" spans="1:16" ht="6" customHeight="1" thickTop="1"/>
    <row r="34" spans="1:16" ht="29.25" customHeight="1">
      <c r="A34" s="7" t="s">
        <v>27</v>
      </c>
      <c r="B34" s="11"/>
      <c r="C34" s="8"/>
      <c r="D34" s="8"/>
      <c r="E34" s="11"/>
      <c r="F34" s="11"/>
      <c r="G34" s="11"/>
      <c r="H34" s="11"/>
      <c r="I34" s="11"/>
      <c r="J34" s="24"/>
      <c r="K34" s="26"/>
      <c r="L34" s="26"/>
      <c r="M34" s="26"/>
      <c r="N34" s="26"/>
      <c r="O34" s="25"/>
      <c r="P34" s="25"/>
    </row>
    <row r="35" spans="1:16">
      <c r="A35" t="s">
        <v>39</v>
      </c>
    </row>
    <row r="36" spans="1:16">
      <c r="A36" t="s">
        <v>51</v>
      </c>
    </row>
    <row r="37" spans="1:16">
      <c r="A37" t="s">
        <v>52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2021-01-07T14:11:16Z</dcterms:modified>
</cp:coreProperties>
</file>